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_\Downloads\"/>
    </mc:Choice>
  </mc:AlternateContent>
  <xr:revisionPtr revIDLastSave="0" documentId="8_{FFA9F653-2472-4F6E-9A07-8D2BA5FF79FF}" xr6:coauthVersionLast="45" xr6:coauthVersionMax="45" xr10:uidLastSave="{00000000-0000-0000-0000-000000000000}"/>
  <bookViews>
    <workbookView xWindow="-120" yWindow="-120" windowWidth="24240" windowHeight="13140" xr2:uid="{E54E7C0B-886B-40A9-8DD1-BFEBB3CDF94F}"/>
  </bookViews>
  <sheets>
    <sheet name="Returns" sheetId="9" r:id="rId1"/>
    <sheet name="Investment (2)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  <c r="F4" i="10" s="1"/>
  <c r="G4" i="10" s="1"/>
  <c r="E5" i="10" s="1"/>
  <c r="E24" i="9"/>
  <c r="D6" i="9"/>
  <c r="E6" i="9" s="1"/>
  <c r="E5" i="9"/>
  <c r="D7" i="9" l="1"/>
  <c r="E7" i="9" s="1"/>
  <c r="F5" i="10"/>
  <c r="G5" i="10" s="1"/>
  <c r="E6" i="10" s="1"/>
  <c r="D8" i="9" l="1"/>
  <c r="E8" i="9" s="1"/>
  <c r="F6" i="10"/>
  <c r="G6" i="10" s="1"/>
  <c r="E7" i="10" s="1"/>
  <c r="E4" i="9"/>
  <c r="D9" i="9" l="1"/>
  <c r="E9" i="9" s="1"/>
  <c r="F7" i="10"/>
  <c r="G7" i="10" s="1"/>
  <c r="E8" i="10" s="1"/>
  <c r="D10" i="9" l="1"/>
  <c r="E10" i="9" s="1"/>
  <c r="F8" i="10"/>
  <c r="G8" i="10" s="1"/>
  <c r="E9" i="10" s="1"/>
  <c r="D11" i="9"/>
  <c r="F9" i="10" l="1"/>
  <c r="G9" i="10" s="1"/>
  <c r="E10" i="10" s="1"/>
  <c r="D12" i="9"/>
  <c r="E11" i="9"/>
  <c r="F10" i="10" l="1"/>
  <c r="G10" i="10" s="1"/>
  <c r="E11" i="10" s="1"/>
  <c r="D13" i="9"/>
  <c r="E12" i="9"/>
  <c r="F11" i="10" l="1"/>
  <c r="G11" i="10" s="1"/>
  <c r="E12" i="10" s="1"/>
  <c r="E13" i="9"/>
  <c r="D14" i="9"/>
  <c r="F12" i="10" l="1"/>
  <c r="G12" i="10" s="1"/>
  <c r="E13" i="10" s="1"/>
  <c r="E14" i="9"/>
  <c r="D15" i="9"/>
  <c r="F13" i="10" l="1"/>
  <c r="G13" i="10" s="1"/>
  <c r="E14" i="10" s="1"/>
  <c r="E15" i="9"/>
  <c r="D16" i="9"/>
  <c r="F14" i="10" l="1"/>
  <c r="G14" i="10" s="1"/>
  <c r="E15" i="10" s="1"/>
  <c r="E16" i="9"/>
  <c r="D17" i="9"/>
  <c r="F15" i="10" l="1"/>
  <c r="G15" i="10" s="1"/>
  <c r="E16" i="10" s="1"/>
  <c r="D18" i="9"/>
  <c r="E17" i="9"/>
  <c r="F16" i="10" l="1"/>
  <c r="G16" i="10" s="1"/>
  <c r="E17" i="10" s="1"/>
  <c r="D19" i="9"/>
  <c r="E18" i="9"/>
  <c r="F17" i="10" l="1"/>
  <c r="G17" i="10" s="1"/>
  <c r="E18" i="10" s="1"/>
  <c r="D20" i="9"/>
  <c r="E19" i="9"/>
  <c r="D26" i="9"/>
  <c r="E25" i="9"/>
  <c r="F18" i="10" l="1"/>
  <c r="G18" i="10" s="1"/>
  <c r="E19" i="10" s="1"/>
  <c r="D21" i="9"/>
  <c r="E20" i="9"/>
  <c r="D27" i="9"/>
  <c r="E26" i="9"/>
  <c r="F19" i="10" l="1"/>
  <c r="G19" i="10" s="1"/>
  <c r="E20" i="10" s="1"/>
  <c r="E21" i="9"/>
  <c r="D22" i="9"/>
  <c r="D28" i="9"/>
  <c r="E27" i="9"/>
  <c r="F20" i="10" l="1"/>
  <c r="G20" i="10" s="1"/>
  <c r="E21" i="10" s="1"/>
  <c r="E22" i="9"/>
  <c r="D23" i="9"/>
  <c r="E23" i="9" s="1"/>
  <c r="D29" i="9"/>
  <c r="E28" i="9"/>
  <c r="F21" i="10" l="1"/>
  <c r="G21" i="10" s="1"/>
  <c r="E22" i="10" s="1"/>
  <c r="E29" i="9"/>
  <c r="D30" i="9"/>
  <c r="F22" i="10" l="1"/>
  <c r="G22" i="10" s="1"/>
  <c r="E23" i="10" s="1"/>
  <c r="D31" i="9"/>
  <c r="E30" i="9"/>
  <c r="F23" i="10" l="1"/>
  <c r="G23" i="10" s="1"/>
  <c r="E24" i="10" s="1"/>
  <c r="D32" i="9"/>
  <c r="E31" i="9"/>
  <c r="F24" i="10" l="1"/>
  <c r="G24" i="10" s="1"/>
  <c r="E25" i="10" s="1"/>
  <c r="D33" i="9"/>
  <c r="E32" i="9"/>
  <c r="F25" i="10" l="1"/>
  <c r="G25" i="10" s="1"/>
  <c r="E26" i="10" s="1"/>
  <c r="E33" i="9"/>
  <c r="D34" i="9"/>
  <c r="F26" i="10" l="1"/>
  <c r="G26" i="10" s="1"/>
  <c r="E27" i="10" s="1"/>
  <c r="D35" i="9"/>
  <c r="E34" i="9"/>
  <c r="F27" i="10" l="1"/>
  <c r="G27" i="10" s="1"/>
  <c r="E28" i="10" s="1"/>
  <c r="D36" i="9"/>
  <c r="E35" i="9"/>
  <c r="F28" i="10" l="1"/>
  <c r="G28" i="10" s="1"/>
  <c r="E29" i="10" s="1"/>
  <c r="D37" i="9"/>
  <c r="D38" i="9" s="1"/>
  <c r="D39" i="9" s="1"/>
  <c r="E36" i="9"/>
  <c r="F29" i="10" l="1"/>
  <c r="G29" i="10" s="1"/>
  <c r="E30" i="10" s="1"/>
  <c r="E39" i="9"/>
  <c r="E41" i="9" s="1"/>
  <c r="E38" i="9"/>
  <c r="E37" i="9"/>
  <c r="F30" i="10" l="1"/>
  <c r="G30" i="10" s="1"/>
  <c r="E31" i="10" s="1"/>
  <c r="F31" i="10" l="1"/>
  <c r="G31" i="10" s="1"/>
  <c r="E32" i="10" s="1"/>
  <c r="F32" i="10" l="1"/>
  <c r="G32" i="10" s="1"/>
  <c r="E33" i="10" s="1"/>
  <c r="F33" i="10" l="1"/>
  <c r="G33" i="10" s="1"/>
  <c r="E34" i="10" s="1"/>
  <c r="F34" i="10" l="1"/>
  <c r="G34" i="10" s="1"/>
  <c r="E35" i="10" s="1"/>
  <c r="F35" i="10" l="1"/>
  <c r="G35" i="10" s="1"/>
  <c r="E36" i="10" s="1"/>
  <c r="F36" i="10" l="1"/>
  <c r="G36" i="10" s="1"/>
  <c r="E37" i="10" s="1"/>
  <c r="F37" i="10" l="1"/>
  <c r="G37" i="10" s="1"/>
  <c r="E38" i="10" s="1"/>
  <c r="F38" i="10" l="1"/>
  <c r="G38" i="10" s="1"/>
  <c r="E39" i="10" s="1"/>
</calcChain>
</file>

<file path=xl/sharedStrings.xml><?xml version="1.0" encoding="utf-8"?>
<sst xmlns="http://schemas.openxmlformats.org/spreadsheetml/2006/main" count="13" uniqueCount="10">
  <si>
    <t>Year</t>
  </si>
  <si>
    <t>Premium Payment</t>
  </si>
  <si>
    <t>Received</t>
  </si>
  <si>
    <t>Nett</t>
  </si>
  <si>
    <t>XIRR</t>
  </si>
  <si>
    <t>Rate</t>
  </si>
  <si>
    <t>Premium</t>
  </si>
  <si>
    <t>Interest</t>
  </si>
  <si>
    <t>Amount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</si>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</sst>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₹&quot;\ * #,##0.00_ ;_ &quot;₹&quot;\ * \-#,##0.00_ ;_ &quot;₹&quot;\ * &quot;-&quot;??_ ;_ @_ "/>
    <numFmt numFmtId="164" formatCode="_ &quot;₹&quot;\ * #,##0_ ;_ &quot;₹&quot;\ * \-#,##0_ ;_ &quot;₹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/>
    <xf numFmtId="10" fontId="0" fillId="0" borderId="0" xfId="2" applyNumberFormat="1" applyFont="1"/>
    <xf numFmtId="1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0" xfId="1" applyNumberFormat="1" applyFont="1"/>
    <xf numFmtId="14" fontId="0" fillId="2" borderId="1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2" fillId="0" borderId="0" xfId="0" applyFont="1"/>
    <xf numFmtId="9" fontId="2" fillId="0" borderId="0" xfId="0" applyNumberFormat="1" applyFont="1"/>
    <xf numFmtId="10" fontId="0" fillId="3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8C7F-BEA9-44B4-B8B4-605BBC59B1CD}">
  <dimension ref="A3:G42"/>
  <sheetViews>
    <sheetView tabSelected="1" zoomScale="145" zoomScaleNormal="145" workbookViewId="0">
      <selection activeCell="A3" sqref="A3"/>
    </sheetView>
  </sheetViews>
  <sheetFormatPr defaultRowHeight="15" x14ac:dyDescent="0.25"/>
  <cols>
    <col min="1" max="1" width="4.42578125" bestFit="1" customWidth="1"/>
    <col min="2" max="2" width="10.7109375" bestFit="1" customWidth="1"/>
    <col min="3" max="3" width="17.7109375" bestFit="1" customWidth="1"/>
    <col min="6" max="6" width="12" bestFit="1" customWidth="1"/>
  </cols>
  <sheetData>
    <row r="3" spans="1:7" x14ac:dyDescent="0.25">
      <c r="A3" s="17" t="s">
        <v>9</v>
      </c>
      <c r="B3" s="18" t="s">
        <v>0</v>
      </c>
      <c r="C3" s="18" t="s">
        <v>1</v>
      </c>
      <c r="D3" s="18" t="s">
        <v>2</v>
      </c>
      <c r="E3" s="18" t="s">
        <v>3</v>
      </c>
    </row>
    <row r="4" spans="1:7" x14ac:dyDescent="0.25">
      <c r="A4" s="19">
        <v>45</v>
      </c>
      <c r="B4" s="5">
        <v>43831</v>
      </c>
      <c r="C4" s="4">
        <v>-1000000</v>
      </c>
      <c r="D4" s="4"/>
      <c r="E4" s="4">
        <f>C4</f>
        <v>-1000000</v>
      </c>
    </row>
    <row r="5" spans="1:7" x14ac:dyDescent="0.25">
      <c r="A5" s="19">
        <v>46</v>
      </c>
      <c r="B5" s="5">
        <v>44197</v>
      </c>
      <c r="C5" s="4"/>
      <c r="D5" s="4">
        <v>0</v>
      </c>
      <c r="E5" s="4">
        <f t="shared" ref="E5:E24" si="0">C5+D5</f>
        <v>0</v>
      </c>
      <c r="G5" s="3"/>
    </row>
    <row r="6" spans="1:7" x14ac:dyDescent="0.25">
      <c r="A6" s="19">
        <v>47</v>
      </c>
      <c r="B6" s="5">
        <v>44562</v>
      </c>
      <c r="C6" s="4"/>
      <c r="D6" s="4">
        <f>D5</f>
        <v>0</v>
      </c>
      <c r="E6" s="4">
        <f t="shared" si="0"/>
        <v>0</v>
      </c>
      <c r="G6" s="3"/>
    </row>
    <row r="7" spans="1:7" x14ac:dyDescent="0.25">
      <c r="A7" s="19">
        <v>48</v>
      </c>
      <c r="B7" s="5">
        <v>44927</v>
      </c>
      <c r="C7" s="4"/>
      <c r="D7" s="4">
        <f t="shared" ref="D7:D23" si="1">D6</f>
        <v>0</v>
      </c>
      <c r="E7" s="4">
        <f t="shared" si="0"/>
        <v>0</v>
      </c>
      <c r="G7" s="3"/>
    </row>
    <row r="8" spans="1:7" x14ac:dyDescent="0.25">
      <c r="A8" s="19">
        <v>49</v>
      </c>
      <c r="B8" s="5">
        <v>45292</v>
      </c>
      <c r="C8" s="4"/>
      <c r="D8" s="4">
        <f t="shared" si="1"/>
        <v>0</v>
      </c>
      <c r="E8" s="4">
        <f t="shared" si="0"/>
        <v>0</v>
      </c>
    </row>
    <row r="9" spans="1:7" x14ac:dyDescent="0.25">
      <c r="A9" s="19">
        <v>50</v>
      </c>
      <c r="B9" s="5">
        <v>45658</v>
      </c>
      <c r="C9" s="4"/>
      <c r="D9" s="4">
        <f t="shared" si="1"/>
        <v>0</v>
      </c>
      <c r="E9" s="4">
        <f t="shared" si="0"/>
        <v>0</v>
      </c>
      <c r="G9" s="3"/>
    </row>
    <row r="10" spans="1:7" x14ac:dyDescent="0.25">
      <c r="A10" s="19">
        <v>51</v>
      </c>
      <c r="B10" s="5">
        <v>46023</v>
      </c>
      <c r="C10" s="4"/>
      <c r="D10" s="4">
        <f t="shared" si="1"/>
        <v>0</v>
      </c>
      <c r="E10" s="4">
        <f t="shared" si="0"/>
        <v>0</v>
      </c>
      <c r="G10" s="3"/>
    </row>
    <row r="11" spans="1:7" x14ac:dyDescent="0.25">
      <c r="A11" s="19">
        <v>52</v>
      </c>
      <c r="B11" s="5">
        <v>46388</v>
      </c>
      <c r="C11" s="4"/>
      <c r="D11" s="4">
        <f t="shared" si="1"/>
        <v>0</v>
      </c>
      <c r="E11" s="4">
        <f t="shared" si="0"/>
        <v>0</v>
      </c>
      <c r="G11" s="3"/>
    </row>
    <row r="12" spans="1:7" x14ac:dyDescent="0.25">
      <c r="A12" s="19">
        <v>53</v>
      </c>
      <c r="B12" s="5">
        <v>46753</v>
      </c>
      <c r="C12" s="4"/>
      <c r="D12" s="4">
        <f t="shared" si="1"/>
        <v>0</v>
      </c>
      <c r="E12" s="4">
        <f t="shared" si="0"/>
        <v>0</v>
      </c>
    </row>
    <row r="13" spans="1:7" x14ac:dyDescent="0.25">
      <c r="A13" s="19">
        <v>54</v>
      </c>
      <c r="B13" s="5">
        <v>47119</v>
      </c>
      <c r="C13" s="4"/>
      <c r="D13" s="4">
        <f t="shared" si="1"/>
        <v>0</v>
      </c>
      <c r="E13" s="4">
        <f t="shared" si="0"/>
        <v>0</v>
      </c>
      <c r="G13" s="3"/>
    </row>
    <row r="14" spans="1:7" x14ac:dyDescent="0.25">
      <c r="A14" s="19">
        <v>55</v>
      </c>
      <c r="B14" s="5">
        <v>47484</v>
      </c>
      <c r="C14" s="4"/>
      <c r="D14" s="4">
        <f t="shared" si="1"/>
        <v>0</v>
      </c>
      <c r="E14" s="4">
        <f t="shared" si="0"/>
        <v>0</v>
      </c>
      <c r="G14" s="3"/>
    </row>
    <row r="15" spans="1:7" x14ac:dyDescent="0.25">
      <c r="A15" s="19">
        <v>56</v>
      </c>
      <c r="B15" s="5">
        <v>47849</v>
      </c>
      <c r="C15" s="4"/>
      <c r="D15" s="4">
        <f t="shared" si="1"/>
        <v>0</v>
      </c>
      <c r="E15" s="4">
        <f t="shared" si="0"/>
        <v>0</v>
      </c>
      <c r="G15" s="3"/>
    </row>
    <row r="16" spans="1:7" x14ac:dyDescent="0.25">
      <c r="A16" s="19">
        <v>57</v>
      </c>
      <c r="B16" s="5">
        <v>48214</v>
      </c>
      <c r="C16" s="4"/>
      <c r="D16" s="4">
        <f t="shared" si="1"/>
        <v>0</v>
      </c>
      <c r="E16" s="4">
        <f t="shared" si="0"/>
        <v>0</v>
      </c>
    </row>
    <row r="17" spans="1:7" x14ac:dyDescent="0.25">
      <c r="A17" s="19">
        <v>58</v>
      </c>
      <c r="B17" s="5">
        <v>48580</v>
      </c>
      <c r="C17" s="4"/>
      <c r="D17" s="4">
        <f t="shared" si="1"/>
        <v>0</v>
      </c>
      <c r="E17" s="4">
        <f t="shared" si="0"/>
        <v>0</v>
      </c>
      <c r="G17" s="3"/>
    </row>
    <row r="18" spans="1:7" x14ac:dyDescent="0.25">
      <c r="A18" s="19">
        <v>59</v>
      </c>
      <c r="B18" s="5">
        <v>48945</v>
      </c>
      <c r="C18" s="4"/>
      <c r="D18" s="4">
        <f t="shared" si="1"/>
        <v>0</v>
      </c>
      <c r="E18" s="4">
        <f t="shared" si="0"/>
        <v>0</v>
      </c>
      <c r="G18" s="3"/>
    </row>
    <row r="19" spans="1:7" x14ac:dyDescent="0.25">
      <c r="A19" s="19">
        <v>60</v>
      </c>
      <c r="B19" s="5">
        <v>49310</v>
      </c>
      <c r="C19" s="4"/>
      <c r="D19" s="4">
        <f t="shared" si="1"/>
        <v>0</v>
      </c>
      <c r="E19" s="4">
        <f t="shared" si="0"/>
        <v>0</v>
      </c>
      <c r="G19" s="3"/>
    </row>
    <row r="20" spans="1:7" x14ac:dyDescent="0.25">
      <c r="A20" s="19">
        <v>61</v>
      </c>
      <c r="B20" s="5">
        <v>49675</v>
      </c>
      <c r="C20" s="4"/>
      <c r="D20" s="4">
        <f t="shared" si="1"/>
        <v>0</v>
      </c>
      <c r="E20" s="4">
        <f t="shared" si="0"/>
        <v>0</v>
      </c>
    </row>
    <row r="21" spans="1:7" x14ac:dyDescent="0.25">
      <c r="A21" s="19">
        <v>62</v>
      </c>
      <c r="B21" s="5">
        <v>50041</v>
      </c>
      <c r="C21" s="4"/>
      <c r="D21" s="4">
        <f t="shared" si="1"/>
        <v>0</v>
      </c>
      <c r="E21" s="4">
        <f t="shared" si="0"/>
        <v>0</v>
      </c>
      <c r="G21" s="3"/>
    </row>
    <row r="22" spans="1:7" x14ac:dyDescent="0.25">
      <c r="A22" s="19">
        <v>63</v>
      </c>
      <c r="B22" s="5">
        <v>50406</v>
      </c>
      <c r="C22" s="4"/>
      <c r="D22" s="4">
        <f t="shared" si="1"/>
        <v>0</v>
      </c>
      <c r="E22" s="4">
        <f t="shared" si="0"/>
        <v>0</v>
      </c>
      <c r="G22" s="3"/>
    </row>
    <row r="23" spans="1:7" x14ac:dyDescent="0.25">
      <c r="A23" s="19">
        <v>64</v>
      </c>
      <c r="B23" s="5">
        <v>50771</v>
      </c>
      <c r="C23" s="4"/>
      <c r="D23" s="4">
        <f t="shared" si="1"/>
        <v>0</v>
      </c>
      <c r="E23" s="4">
        <f t="shared" si="0"/>
        <v>0</v>
      </c>
      <c r="G23" s="3"/>
    </row>
    <row r="24" spans="1:7" x14ac:dyDescent="0.25">
      <c r="A24" s="19">
        <v>65</v>
      </c>
      <c r="B24" s="5">
        <v>51136</v>
      </c>
      <c r="C24" s="4"/>
      <c r="D24" s="4">
        <v>0</v>
      </c>
      <c r="E24" s="4">
        <f t="shared" si="0"/>
        <v>0</v>
      </c>
      <c r="F24" s="2"/>
    </row>
    <row r="25" spans="1:7" x14ac:dyDescent="0.25">
      <c r="A25" s="19">
        <v>66</v>
      </c>
      <c r="B25" s="5">
        <v>51502</v>
      </c>
      <c r="C25" s="4"/>
      <c r="D25" s="4">
        <v>176000</v>
      </c>
      <c r="E25" s="4">
        <f t="shared" ref="E25:E38" si="2">C25+D25</f>
        <v>176000</v>
      </c>
      <c r="F25" s="2"/>
      <c r="G25" s="3"/>
    </row>
    <row r="26" spans="1:7" x14ac:dyDescent="0.25">
      <c r="A26" s="19">
        <v>67</v>
      </c>
      <c r="B26" s="5">
        <v>51867</v>
      </c>
      <c r="C26" s="4"/>
      <c r="D26" s="4">
        <f t="shared" ref="D26:D39" si="3">D25</f>
        <v>176000</v>
      </c>
      <c r="E26" s="4">
        <f t="shared" si="2"/>
        <v>176000</v>
      </c>
      <c r="F26" s="2"/>
      <c r="G26" s="3"/>
    </row>
    <row r="27" spans="1:7" x14ac:dyDescent="0.25">
      <c r="A27" s="19">
        <v>68</v>
      </c>
      <c r="B27" s="5">
        <v>52232</v>
      </c>
      <c r="C27" s="4"/>
      <c r="D27" s="4">
        <f t="shared" si="3"/>
        <v>176000</v>
      </c>
      <c r="E27" s="4">
        <f t="shared" si="2"/>
        <v>176000</v>
      </c>
      <c r="F27" s="2"/>
      <c r="G27" s="3"/>
    </row>
    <row r="28" spans="1:7" x14ac:dyDescent="0.25">
      <c r="A28" s="19">
        <v>69</v>
      </c>
      <c r="B28" s="5">
        <v>52597</v>
      </c>
      <c r="C28" s="4"/>
      <c r="D28" s="4">
        <f t="shared" si="3"/>
        <v>176000</v>
      </c>
      <c r="E28" s="4">
        <f t="shared" si="2"/>
        <v>176000</v>
      </c>
      <c r="F28" s="2"/>
    </row>
    <row r="29" spans="1:7" x14ac:dyDescent="0.25">
      <c r="A29" s="19">
        <v>70</v>
      </c>
      <c r="B29" s="5">
        <v>52963</v>
      </c>
      <c r="C29" s="4"/>
      <c r="D29" s="4">
        <f t="shared" si="3"/>
        <v>176000</v>
      </c>
      <c r="E29" s="4">
        <f t="shared" si="2"/>
        <v>176000</v>
      </c>
      <c r="F29" s="2"/>
      <c r="G29" s="3"/>
    </row>
    <row r="30" spans="1:7" x14ac:dyDescent="0.25">
      <c r="A30" s="19">
        <v>71</v>
      </c>
      <c r="B30" s="5">
        <v>53328</v>
      </c>
      <c r="C30" s="4"/>
      <c r="D30" s="4">
        <f t="shared" si="3"/>
        <v>176000</v>
      </c>
      <c r="E30" s="4">
        <f t="shared" si="2"/>
        <v>176000</v>
      </c>
      <c r="F30" s="2"/>
      <c r="G30" s="3"/>
    </row>
    <row r="31" spans="1:7" x14ac:dyDescent="0.25">
      <c r="A31" s="19">
        <v>72</v>
      </c>
      <c r="B31" s="5">
        <v>53693</v>
      </c>
      <c r="C31" s="4"/>
      <c r="D31" s="4">
        <f t="shared" si="3"/>
        <v>176000</v>
      </c>
      <c r="E31" s="4">
        <f t="shared" si="2"/>
        <v>176000</v>
      </c>
      <c r="F31" s="2"/>
      <c r="G31" s="3"/>
    </row>
    <row r="32" spans="1:7" x14ac:dyDescent="0.25">
      <c r="A32" s="19">
        <v>73</v>
      </c>
      <c r="B32" s="5">
        <v>54058</v>
      </c>
      <c r="C32" s="4"/>
      <c r="D32" s="4">
        <f t="shared" si="3"/>
        <v>176000</v>
      </c>
      <c r="E32" s="4">
        <f t="shared" si="2"/>
        <v>176000</v>
      </c>
      <c r="F32" s="2"/>
    </row>
    <row r="33" spans="1:7" x14ac:dyDescent="0.25">
      <c r="A33" s="19">
        <v>74</v>
      </c>
      <c r="B33" s="5">
        <v>54424</v>
      </c>
      <c r="C33" s="4"/>
      <c r="D33" s="4">
        <f t="shared" si="3"/>
        <v>176000</v>
      </c>
      <c r="E33" s="4">
        <f t="shared" si="2"/>
        <v>176000</v>
      </c>
      <c r="F33" s="2"/>
      <c r="G33" s="3"/>
    </row>
    <row r="34" spans="1:7" x14ac:dyDescent="0.25">
      <c r="A34" s="19">
        <v>75</v>
      </c>
      <c r="B34" s="5">
        <v>54789</v>
      </c>
      <c r="C34" s="4"/>
      <c r="D34" s="4">
        <f t="shared" si="3"/>
        <v>176000</v>
      </c>
      <c r="E34" s="4">
        <f t="shared" si="2"/>
        <v>176000</v>
      </c>
      <c r="F34" s="2"/>
      <c r="G34" s="3"/>
    </row>
    <row r="35" spans="1:7" x14ac:dyDescent="0.25">
      <c r="A35" s="19">
        <v>76</v>
      </c>
      <c r="B35" s="5">
        <v>55154</v>
      </c>
      <c r="C35" s="4"/>
      <c r="D35" s="4">
        <f t="shared" si="3"/>
        <v>176000</v>
      </c>
      <c r="E35" s="4">
        <f t="shared" si="2"/>
        <v>176000</v>
      </c>
      <c r="F35" s="2"/>
      <c r="G35" s="3"/>
    </row>
    <row r="36" spans="1:7" x14ac:dyDescent="0.25">
      <c r="A36" s="19">
        <v>77</v>
      </c>
      <c r="B36" s="5">
        <v>55519</v>
      </c>
      <c r="C36" s="4"/>
      <c r="D36" s="4">
        <f t="shared" si="3"/>
        <v>176000</v>
      </c>
      <c r="E36" s="4">
        <f t="shared" si="2"/>
        <v>176000</v>
      </c>
      <c r="F36" s="2"/>
    </row>
    <row r="37" spans="1:7" x14ac:dyDescent="0.25">
      <c r="A37" s="19">
        <v>78</v>
      </c>
      <c r="B37" s="5">
        <v>55885</v>
      </c>
      <c r="C37" s="4"/>
      <c r="D37" s="4">
        <f t="shared" si="3"/>
        <v>176000</v>
      </c>
      <c r="E37" s="4">
        <f t="shared" si="2"/>
        <v>176000</v>
      </c>
      <c r="F37" s="2"/>
      <c r="G37" s="3"/>
    </row>
    <row r="38" spans="1:7" x14ac:dyDescent="0.25">
      <c r="A38" s="19">
        <v>79</v>
      </c>
      <c r="B38" s="5">
        <v>56250</v>
      </c>
      <c r="C38" s="4"/>
      <c r="D38" s="4">
        <f t="shared" si="3"/>
        <v>176000</v>
      </c>
      <c r="E38" s="4">
        <f t="shared" si="2"/>
        <v>176000</v>
      </c>
      <c r="F38" s="2"/>
      <c r="G38" s="3"/>
    </row>
    <row r="39" spans="1:7" x14ac:dyDescent="0.25">
      <c r="A39" s="19">
        <v>80</v>
      </c>
      <c r="B39" s="5">
        <v>56615</v>
      </c>
      <c r="C39" s="4"/>
      <c r="D39" s="4">
        <f t="shared" si="3"/>
        <v>176000</v>
      </c>
      <c r="E39" s="4">
        <f t="shared" ref="E39" si="4">C39+D39</f>
        <v>176000</v>
      </c>
      <c r="F39" s="2"/>
      <c r="G39" s="3"/>
    </row>
    <row r="40" spans="1:7" x14ac:dyDescent="0.25">
      <c r="B40" s="5"/>
      <c r="C40" s="4"/>
      <c r="D40" s="4"/>
      <c r="E40" s="4"/>
    </row>
    <row r="41" spans="1:7" x14ac:dyDescent="0.25">
      <c r="B41" s="5"/>
      <c r="C41" s="4"/>
      <c r="D41" s="4" t="s">
        <v>4</v>
      </c>
      <c r="E41" s="16">
        <f>XIRR(E4:E40,B4:B40,0.1)</f>
        <v>3.5676148533821117E-2</v>
      </c>
      <c r="G41" s="3"/>
    </row>
    <row r="42" spans="1:7" x14ac:dyDescent="0.25">
      <c r="D42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6F98-6685-42A1-95ED-5CC4B0E8054B}">
  <dimension ref="A1:H74"/>
  <sheetViews>
    <sheetView zoomScale="145" zoomScaleNormal="145" workbookViewId="0">
      <selection activeCell="F1" sqref="F1"/>
    </sheetView>
  </sheetViews>
  <sheetFormatPr defaultRowHeight="15" x14ac:dyDescent="0.25"/>
  <cols>
    <col min="1" max="1" width="4.42578125" bestFit="1" customWidth="1"/>
    <col min="2" max="2" width="10.7109375" bestFit="1" customWidth="1"/>
    <col min="3" max="4" width="9.140625" bestFit="1" customWidth="1"/>
    <col min="5" max="5" width="13.5703125" bestFit="1" customWidth="1"/>
    <col min="6" max="6" width="12" bestFit="1" customWidth="1"/>
    <col min="7" max="7" width="13.5703125" bestFit="1" customWidth="1"/>
  </cols>
  <sheetData>
    <row r="1" spans="1:8" x14ac:dyDescent="0.25">
      <c r="E1" s="14" t="s">
        <v>5</v>
      </c>
      <c r="F1" s="15">
        <v>0.08</v>
      </c>
    </row>
    <row r="3" spans="1:8" x14ac:dyDescent="0.25">
      <c r="A3" t="s">
        <v>9</v>
      </c>
      <c r="B3" s="4" t="s">
        <v>0</v>
      </c>
      <c r="C3" s="10" t="s">
        <v>6</v>
      </c>
      <c r="D3" s="10" t="s">
        <v>2</v>
      </c>
      <c r="E3" s="6"/>
      <c r="F3" s="10" t="s">
        <v>7</v>
      </c>
      <c r="G3" s="10" t="s">
        <v>8</v>
      </c>
    </row>
    <row r="4" spans="1:8" x14ac:dyDescent="0.25">
      <c r="A4">
        <v>45</v>
      </c>
      <c r="B4" s="8">
        <v>43831</v>
      </c>
      <c r="C4" s="11">
        <v>1000000</v>
      </c>
      <c r="D4" s="11"/>
      <c r="E4" s="12">
        <f>C4</f>
        <v>1000000</v>
      </c>
      <c r="F4" s="12">
        <f>E4*F1</f>
        <v>80000</v>
      </c>
      <c r="G4" s="12">
        <f>C4+F4</f>
        <v>1080000</v>
      </c>
    </row>
    <row r="5" spans="1:8" x14ac:dyDescent="0.25">
      <c r="A5">
        <v>46</v>
      </c>
      <c r="B5" s="5">
        <v>44197</v>
      </c>
      <c r="C5" s="6"/>
      <c r="D5" s="6"/>
      <c r="E5" s="13">
        <f>G4+C5</f>
        <v>1080000</v>
      </c>
      <c r="F5" s="13">
        <f>E5*$F$1</f>
        <v>86400</v>
      </c>
      <c r="G5" s="13">
        <f>E5+F5</f>
        <v>1166400</v>
      </c>
      <c r="H5" s="3"/>
    </row>
    <row r="6" spans="1:8" x14ac:dyDescent="0.25">
      <c r="A6">
        <v>47</v>
      </c>
      <c r="B6" s="5">
        <v>44562</v>
      </c>
      <c r="C6" s="6"/>
      <c r="D6" s="6"/>
      <c r="E6" s="13">
        <f t="shared" ref="E6:E23" si="0">G5+C6</f>
        <v>1166400</v>
      </c>
      <c r="F6" s="13">
        <f t="shared" ref="F6:F38" si="1">E6*$F$1</f>
        <v>93312</v>
      </c>
      <c r="G6" s="13">
        <f t="shared" ref="G6:G38" si="2">E6+F6</f>
        <v>1259712</v>
      </c>
      <c r="H6" s="3"/>
    </row>
    <row r="7" spans="1:8" x14ac:dyDescent="0.25">
      <c r="A7">
        <v>48</v>
      </c>
      <c r="B7" s="5">
        <v>44927</v>
      </c>
      <c r="C7" s="6"/>
      <c r="D7" s="6"/>
      <c r="E7" s="13">
        <f t="shared" si="0"/>
        <v>1259712</v>
      </c>
      <c r="F7" s="13">
        <f t="shared" si="1"/>
        <v>100776.96000000001</v>
      </c>
      <c r="G7" s="13">
        <f t="shared" si="2"/>
        <v>1360488.96</v>
      </c>
      <c r="H7" s="3"/>
    </row>
    <row r="8" spans="1:8" x14ac:dyDescent="0.25">
      <c r="A8">
        <v>49</v>
      </c>
      <c r="B8" s="5">
        <v>45292</v>
      </c>
      <c r="C8" s="6"/>
      <c r="D8" s="6"/>
      <c r="E8" s="13">
        <f t="shared" si="0"/>
        <v>1360488.96</v>
      </c>
      <c r="F8" s="13">
        <f t="shared" si="1"/>
        <v>108839.1168</v>
      </c>
      <c r="G8" s="13">
        <f t="shared" si="2"/>
        <v>1469328.0767999999</v>
      </c>
    </row>
    <row r="9" spans="1:8" x14ac:dyDescent="0.25">
      <c r="A9">
        <v>50</v>
      </c>
      <c r="B9" s="5">
        <v>45658</v>
      </c>
      <c r="C9" s="6"/>
      <c r="D9" s="6"/>
      <c r="E9" s="13">
        <f t="shared" si="0"/>
        <v>1469328.0767999999</v>
      </c>
      <c r="F9" s="13">
        <f t="shared" si="1"/>
        <v>117546.24614399999</v>
      </c>
      <c r="G9" s="13">
        <f t="shared" si="2"/>
        <v>1586874.3229439999</v>
      </c>
      <c r="H9" s="3"/>
    </row>
    <row r="10" spans="1:8" x14ac:dyDescent="0.25">
      <c r="A10">
        <v>51</v>
      </c>
      <c r="B10" s="5">
        <v>46023</v>
      </c>
      <c r="C10" s="6"/>
      <c r="D10" s="6"/>
      <c r="E10" s="13">
        <f t="shared" si="0"/>
        <v>1586874.3229439999</v>
      </c>
      <c r="F10" s="13">
        <f t="shared" si="1"/>
        <v>126949.94583551999</v>
      </c>
      <c r="G10" s="13">
        <f t="shared" si="2"/>
        <v>1713824.2687795199</v>
      </c>
      <c r="H10" s="3"/>
    </row>
    <row r="11" spans="1:8" x14ac:dyDescent="0.25">
      <c r="A11">
        <v>52</v>
      </c>
      <c r="B11" s="5">
        <v>46388</v>
      </c>
      <c r="C11" s="6"/>
      <c r="D11" s="6"/>
      <c r="E11" s="13">
        <f t="shared" si="0"/>
        <v>1713824.2687795199</v>
      </c>
      <c r="F11" s="13">
        <f t="shared" si="1"/>
        <v>137105.94150236159</v>
      </c>
      <c r="G11" s="13">
        <f t="shared" si="2"/>
        <v>1850930.2102818815</v>
      </c>
      <c r="H11" s="3"/>
    </row>
    <row r="12" spans="1:8" x14ac:dyDescent="0.25">
      <c r="A12">
        <v>53</v>
      </c>
      <c r="B12" s="5">
        <v>46753</v>
      </c>
      <c r="C12" s="6"/>
      <c r="D12" s="6"/>
      <c r="E12" s="13">
        <f t="shared" si="0"/>
        <v>1850930.2102818815</v>
      </c>
      <c r="F12" s="13">
        <f t="shared" si="1"/>
        <v>148074.41682255053</v>
      </c>
      <c r="G12" s="13">
        <f t="shared" si="2"/>
        <v>1999004.6271044321</v>
      </c>
    </row>
    <row r="13" spans="1:8" x14ac:dyDescent="0.25">
      <c r="A13">
        <v>54</v>
      </c>
      <c r="B13" s="5">
        <v>47119</v>
      </c>
      <c r="C13" s="6"/>
      <c r="D13" s="6"/>
      <c r="E13" s="13">
        <f t="shared" si="0"/>
        <v>1999004.6271044321</v>
      </c>
      <c r="F13" s="13">
        <f t="shared" si="1"/>
        <v>159920.37016835457</v>
      </c>
      <c r="G13" s="13">
        <f t="shared" si="2"/>
        <v>2158924.9972727867</v>
      </c>
      <c r="H13" s="3"/>
    </row>
    <row r="14" spans="1:8" x14ac:dyDescent="0.25">
      <c r="A14">
        <v>55</v>
      </c>
      <c r="B14" s="8">
        <v>47484</v>
      </c>
      <c r="C14" s="11"/>
      <c r="D14" s="11"/>
      <c r="E14" s="12">
        <f t="shared" si="0"/>
        <v>2158924.9972727867</v>
      </c>
      <c r="F14" s="12">
        <f t="shared" si="1"/>
        <v>172713.99978182293</v>
      </c>
      <c r="G14" s="12">
        <f t="shared" si="2"/>
        <v>2331638.9970546095</v>
      </c>
      <c r="H14" s="3"/>
    </row>
    <row r="15" spans="1:8" x14ac:dyDescent="0.25">
      <c r="A15">
        <v>56</v>
      </c>
      <c r="B15" s="5">
        <v>47849</v>
      </c>
      <c r="C15" s="6"/>
      <c r="D15" s="6"/>
      <c r="E15" s="13">
        <f t="shared" si="0"/>
        <v>2331638.9970546095</v>
      </c>
      <c r="F15" s="13">
        <f t="shared" si="1"/>
        <v>186531.11976436875</v>
      </c>
      <c r="G15" s="13">
        <f t="shared" si="2"/>
        <v>2518170.1168189785</v>
      </c>
      <c r="H15" s="3"/>
    </row>
    <row r="16" spans="1:8" x14ac:dyDescent="0.25">
      <c r="A16">
        <v>57</v>
      </c>
      <c r="B16" s="5">
        <v>48214</v>
      </c>
      <c r="C16" s="6"/>
      <c r="D16" s="6"/>
      <c r="E16" s="13">
        <f t="shared" si="0"/>
        <v>2518170.1168189785</v>
      </c>
      <c r="F16" s="13">
        <f t="shared" si="1"/>
        <v>201453.60934551829</v>
      </c>
      <c r="G16" s="13">
        <f t="shared" si="2"/>
        <v>2719623.7261644965</v>
      </c>
    </row>
    <row r="17" spans="1:8" x14ac:dyDescent="0.25">
      <c r="A17">
        <v>58</v>
      </c>
      <c r="B17" s="5">
        <v>48580</v>
      </c>
      <c r="C17" s="6"/>
      <c r="D17" s="6"/>
      <c r="E17" s="13">
        <f t="shared" si="0"/>
        <v>2719623.7261644965</v>
      </c>
      <c r="F17" s="13">
        <f t="shared" si="1"/>
        <v>217569.89809315972</v>
      </c>
      <c r="G17" s="13">
        <f t="shared" si="2"/>
        <v>2937193.6242576563</v>
      </c>
      <c r="H17" s="3"/>
    </row>
    <row r="18" spans="1:8" x14ac:dyDescent="0.25">
      <c r="A18">
        <v>59</v>
      </c>
      <c r="B18" s="5">
        <v>48945</v>
      </c>
      <c r="C18" s="6"/>
      <c r="D18" s="6"/>
      <c r="E18" s="13">
        <f t="shared" si="0"/>
        <v>2937193.6242576563</v>
      </c>
      <c r="F18" s="13">
        <f t="shared" si="1"/>
        <v>234975.48994061252</v>
      </c>
      <c r="G18" s="13">
        <f t="shared" si="2"/>
        <v>3172169.1141982689</v>
      </c>
      <c r="H18" s="3"/>
    </row>
    <row r="19" spans="1:8" x14ac:dyDescent="0.25">
      <c r="A19">
        <v>60</v>
      </c>
      <c r="B19" s="5">
        <v>49310</v>
      </c>
      <c r="C19" s="6"/>
      <c r="D19" s="6"/>
      <c r="E19" s="13">
        <f t="shared" si="0"/>
        <v>3172169.1141982689</v>
      </c>
      <c r="F19" s="13">
        <f t="shared" si="1"/>
        <v>253773.52913586152</v>
      </c>
      <c r="G19" s="13">
        <f t="shared" si="2"/>
        <v>3425942.6433341303</v>
      </c>
      <c r="H19" s="3"/>
    </row>
    <row r="20" spans="1:8" x14ac:dyDescent="0.25">
      <c r="A20">
        <v>61</v>
      </c>
      <c r="B20" s="5">
        <v>49675</v>
      </c>
      <c r="C20" s="6"/>
      <c r="D20" s="6"/>
      <c r="E20" s="13">
        <f t="shared" si="0"/>
        <v>3425942.6433341303</v>
      </c>
      <c r="F20" s="13">
        <f t="shared" si="1"/>
        <v>274075.41146673041</v>
      </c>
      <c r="G20" s="13">
        <f t="shared" si="2"/>
        <v>3700018.0548008606</v>
      </c>
    </row>
    <row r="21" spans="1:8" x14ac:dyDescent="0.25">
      <c r="A21">
        <v>62</v>
      </c>
      <c r="B21" s="5">
        <v>50041</v>
      </c>
      <c r="C21" s="6"/>
      <c r="D21" s="6"/>
      <c r="E21" s="13">
        <f t="shared" si="0"/>
        <v>3700018.0548008606</v>
      </c>
      <c r="F21" s="13">
        <f t="shared" si="1"/>
        <v>296001.44438406883</v>
      </c>
      <c r="G21" s="13">
        <f t="shared" si="2"/>
        <v>3996019.4991849293</v>
      </c>
      <c r="H21" s="3"/>
    </row>
    <row r="22" spans="1:8" x14ac:dyDescent="0.25">
      <c r="A22">
        <v>63</v>
      </c>
      <c r="B22" s="5">
        <v>50406</v>
      </c>
      <c r="C22" s="6"/>
      <c r="D22" s="6"/>
      <c r="E22" s="13">
        <f t="shared" si="0"/>
        <v>3996019.4991849293</v>
      </c>
      <c r="F22" s="13">
        <f t="shared" si="1"/>
        <v>319681.55993479438</v>
      </c>
      <c r="G22" s="13">
        <f t="shared" si="2"/>
        <v>4315701.0591197237</v>
      </c>
      <c r="H22" s="3"/>
    </row>
    <row r="23" spans="1:8" x14ac:dyDescent="0.25">
      <c r="A23">
        <v>64</v>
      </c>
      <c r="B23" s="5">
        <v>50771</v>
      </c>
      <c r="C23" s="6"/>
      <c r="D23" s="6"/>
      <c r="E23" s="13">
        <f t="shared" si="0"/>
        <v>4315701.0591197237</v>
      </c>
      <c r="F23" s="13">
        <f t="shared" si="1"/>
        <v>345256.08472957788</v>
      </c>
      <c r="G23" s="13">
        <f t="shared" si="2"/>
        <v>4660957.1438493021</v>
      </c>
      <c r="H23" s="3"/>
    </row>
    <row r="24" spans="1:8" x14ac:dyDescent="0.25">
      <c r="A24">
        <v>65</v>
      </c>
      <c r="B24" s="8">
        <v>51136</v>
      </c>
      <c r="C24" s="11"/>
      <c r="D24" s="11"/>
      <c r="E24" s="12">
        <f>G23+C24-D24</f>
        <v>4660957.1438493021</v>
      </c>
      <c r="F24" s="12">
        <f t="shared" si="1"/>
        <v>372876.5715079442</v>
      </c>
      <c r="G24" s="12">
        <f t="shared" si="2"/>
        <v>5033833.7153572459</v>
      </c>
    </row>
    <row r="25" spans="1:8" x14ac:dyDescent="0.25">
      <c r="A25">
        <v>66</v>
      </c>
      <c r="B25" s="5">
        <v>51502</v>
      </c>
      <c r="C25" s="6"/>
      <c r="D25" s="6"/>
      <c r="E25" s="13">
        <f t="shared" ref="E25:E39" si="3">G24+C25-D25</f>
        <v>5033833.7153572459</v>
      </c>
      <c r="F25" s="13">
        <f t="shared" si="1"/>
        <v>402706.69722857967</v>
      </c>
      <c r="G25" s="13">
        <f t="shared" si="2"/>
        <v>5436540.4125858257</v>
      </c>
      <c r="H25" s="3"/>
    </row>
    <row r="26" spans="1:8" x14ac:dyDescent="0.25">
      <c r="A26">
        <v>67</v>
      </c>
      <c r="B26" s="5">
        <v>51867</v>
      </c>
      <c r="C26" s="6"/>
      <c r="D26" s="6"/>
      <c r="E26" s="13">
        <f t="shared" si="3"/>
        <v>5436540.4125858257</v>
      </c>
      <c r="F26" s="13">
        <f t="shared" si="1"/>
        <v>434923.23300686607</v>
      </c>
      <c r="G26" s="13">
        <f t="shared" si="2"/>
        <v>5871463.6455926914</v>
      </c>
      <c r="H26" s="3"/>
    </row>
    <row r="27" spans="1:8" x14ac:dyDescent="0.25">
      <c r="A27">
        <v>68</v>
      </c>
      <c r="B27" s="5">
        <v>52232</v>
      </c>
      <c r="C27" s="6"/>
      <c r="D27" s="6"/>
      <c r="E27" s="13">
        <f t="shared" si="3"/>
        <v>5871463.6455926914</v>
      </c>
      <c r="F27" s="13">
        <f t="shared" si="1"/>
        <v>469717.09164741531</v>
      </c>
      <c r="G27" s="13">
        <f t="shared" si="2"/>
        <v>6341180.7372401068</v>
      </c>
      <c r="H27" s="3"/>
    </row>
    <row r="28" spans="1:8" x14ac:dyDescent="0.25">
      <c r="A28">
        <v>69</v>
      </c>
      <c r="B28" s="5">
        <v>52597</v>
      </c>
      <c r="C28" s="6"/>
      <c r="D28" s="6"/>
      <c r="E28" s="13">
        <f t="shared" si="3"/>
        <v>6341180.7372401068</v>
      </c>
      <c r="F28" s="13">
        <f t="shared" si="1"/>
        <v>507294.45897920855</v>
      </c>
      <c r="G28" s="13">
        <f t="shared" si="2"/>
        <v>6848475.1962193158</v>
      </c>
    </row>
    <row r="29" spans="1:8" x14ac:dyDescent="0.25">
      <c r="A29">
        <v>70</v>
      </c>
      <c r="B29" s="5">
        <v>52963</v>
      </c>
      <c r="C29" s="6"/>
      <c r="D29" s="6"/>
      <c r="E29" s="13">
        <f t="shared" si="3"/>
        <v>6848475.1962193158</v>
      </c>
      <c r="F29" s="13">
        <f t="shared" si="1"/>
        <v>547878.01569754526</v>
      </c>
      <c r="G29" s="13">
        <f t="shared" si="2"/>
        <v>7396353.2119168611</v>
      </c>
      <c r="H29" s="3"/>
    </row>
    <row r="30" spans="1:8" x14ac:dyDescent="0.25">
      <c r="A30">
        <v>71</v>
      </c>
      <c r="B30" s="5">
        <v>53328</v>
      </c>
      <c r="C30" s="6"/>
      <c r="D30" s="6"/>
      <c r="E30" s="13">
        <f t="shared" si="3"/>
        <v>7396353.2119168611</v>
      </c>
      <c r="F30" s="13">
        <f t="shared" si="1"/>
        <v>591708.25695334887</v>
      </c>
      <c r="G30" s="13">
        <f t="shared" si="2"/>
        <v>7988061.4688702095</v>
      </c>
      <c r="H30" s="3"/>
    </row>
    <row r="31" spans="1:8" x14ac:dyDescent="0.25">
      <c r="A31">
        <v>72</v>
      </c>
      <c r="B31" s="5">
        <v>53693</v>
      </c>
      <c r="C31" s="6"/>
      <c r="D31" s="6"/>
      <c r="E31" s="13">
        <f t="shared" si="3"/>
        <v>7988061.4688702095</v>
      </c>
      <c r="F31" s="13">
        <f t="shared" si="1"/>
        <v>639044.91750961682</v>
      </c>
      <c r="G31" s="13">
        <f t="shared" si="2"/>
        <v>8627106.3863798268</v>
      </c>
      <c r="H31" s="3"/>
    </row>
    <row r="32" spans="1:8" x14ac:dyDescent="0.25">
      <c r="A32">
        <v>73</v>
      </c>
      <c r="B32" s="5">
        <v>54058</v>
      </c>
      <c r="C32" s="6"/>
      <c r="D32" s="6"/>
      <c r="E32" s="13">
        <f t="shared" si="3"/>
        <v>8627106.3863798268</v>
      </c>
      <c r="F32" s="13">
        <f t="shared" si="1"/>
        <v>690168.5109103861</v>
      </c>
      <c r="G32" s="13">
        <f t="shared" si="2"/>
        <v>9317274.897290213</v>
      </c>
    </row>
    <row r="33" spans="1:8" x14ac:dyDescent="0.25">
      <c r="A33">
        <v>74</v>
      </c>
      <c r="B33" s="5">
        <v>54424</v>
      </c>
      <c r="C33" s="6"/>
      <c r="D33" s="6"/>
      <c r="E33" s="13">
        <f t="shared" si="3"/>
        <v>9317274.897290213</v>
      </c>
      <c r="F33" s="13">
        <f t="shared" si="1"/>
        <v>745381.99178321706</v>
      </c>
      <c r="G33" s="13">
        <f t="shared" si="2"/>
        <v>10062656.88907343</v>
      </c>
      <c r="H33" s="3"/>
    </row>
    <row r="34" spans="1:8" x14ac:dyDescent="0.25">
      <c r="A34">
        <v>75</v>
      </c>
      <c r="B34" s="8">
        <v>54789</v>
      </c>
      <c r="C34" s="11"/>
      <c r="D34" s="11"/>
      <c r="E34" s="12">
        <f t="shared" si="3"/>
        <v>10062656.88907343</v>
      </c>
      <c r="F34" s="12">
        <f t="shared" si="1"/>
        <v>805012.55112587439</v>
      </c>
      <c r="G34" s="12">
        <f t="shared" si="2"/>
        <v>10867669.440199304</v>
      </c>
      <c r="H34" s="3"/>
    </row>
    <row r="35" spans="1:8" x14ac:dyDescent="0.25">
      <c r="A35">
        <v>76</v>
      </c>
      <c r="B35" s="5">
        <v>55154</v>
      </c>
      <c r="C35" s="6"/>
      <c r="D35" s="6"/>
      <c r="E35" s="13">
        <f t="shared" si="3"/>
        <v>10867669.440199304</v>
      </c>
      <c r="F35" s="13">
        <f t="shared" si="1"/>
        <v>869413.55521594442</v>
      </c>
      <c r="G35" s="13">
        <f t="shared" si="2"/>
        <v>11737082.995415248</v>
      </c>
      <c r="H35" s="3"/>
    </row>
    <row r="36" spans="1:8" x14ac:dyDescent="0.25">
      <c r="A36">
        <v>77</v>
      </c>
      <c r="B36" s="5">
        <v>55519</v>
      </c>
      <c r="C36" s="6"/>
      <c r="D36" s="6"/>
      <c r="E36" s="13">
        <f t="shared" si="3"/>
        <v>11737082.995415248</v>
      </c>
      <c r="F36" s="13">
        <f t="shared" si="1"/>
        <v>938966.63963321981</v>
      </c>
      <c r="G36" s="13">
        <f t="shared" si="2"/>
        <v>12676049.635048468</v>
      </c>
    </row>
    <row r="37" spans="1:8" x14ac:dyDescent="0.25">
      <c r="A37">
        <v>78</v>
      </c>
      <c r="B37" s="5">
        <v>55885</v>
      </c>
      <c r="C37" s="6"/>
      <c r="D37" s="6"/>
      <c r="E37" s="13">
        <f t="shared" si="3"/>
        <v>12676049.635048468</v>
      </c>
      <c r="F37" s="13">
        <f t="shared" si="1"/>
        <v>1014083.9708038775</v>
      </c>
      <c r="G37" s="13">
        <f t="shared" si="2"/>
        <v>13690133.605852345</v>
      </c>
      <c r="H37" s="3"/>
    </row>
    <row r="38" spans="1:8" x14ac:dyDescent="0.25">
      <c r="A38">
        <v>79</v>
      </c>
      <c r="B38" s="5">
        <v>56250</v>
      </c>
      <c r="C38" s="6"/>
      <c r="D38" s="6"/>
      <c r="E38" s="13">
        <f t="shared" si="3"/>
        <v>13690133.605852345</v>
      </c>
      <c r="F38" s="13">
        <f t="shared" si="1"/>
        <v>1095210.6884681876</v>
      </c>
      <c r="G38" s="13">
        <f t="shared" si="2"/>
        <v>14785344.294320533</v>
      </c>
      <c r="H38" s="3"/>
    </row>
    <row r="39" spans="1:8" x14ac:dyDescent="0.25">
      <c r="A39">
        <v>80</v>
      </c>
      <c r="B39" s="5">
        <v>56615</v>
      </c>
      <c r="C39" s="6"/>
      <c r="D39" s="6"/>
      <c r="E39" s="13">
        <f t="shared" si="3"/>
        <v>14785344.294320533</v>
      </c>
      <c r="F39" s="13"/>
      <c r="G39" s="13"/>
      <c r="H39" s="3"/>
    </row>
    <row r="40" spans="1:8" x14ac:dyDescent="0.25">
      <c r="B40" s="9"/>
      <c r="E40" s="7"/>
      <c r="F40" s="7"/>
      <c r="G40" s="7"/>
    </row>
    <row r="41" spans="1:8" x14ac:dyDescent="0.25">
      <c r="B41" s="5"/>
      <c r="E41" s="7"/>
      <c r="F41" s="7"/>
      <c r="G41" s="7"/>
      <c r="H41" s="3"/>
    </row>
    <row r="42" spans="1:8" x14ac:dyDescent="0.25">
      <c r="B42" s="5"/>
      <c r="E42" s="7"/>
      <c r="F42" s="7"/>
      <c r="G42" s="7"/>
      <c r="H42" s="3"/>
    </row>
    <row r="43" spans="1:8" x14ac:dyDescent="0.25">
      <c r="B43" s="5"/>
      <c r="E43" s="7"/>
      <c r="F43" s="7"/>
      <c r="G43" s="7"/>
      <c r="H43" s="3"/>
    </row>
    <row r="44" spans="1:8" x14ac:dyDescent="0.25">
      <c r="B44" s="5"/>
      <c r="E44" s="7"/>
      <c r="F44" s="7"/>
      <c r="G44" s="7"/>
    </row>
    <row r="45" spans="1:8" x14ac:dyDescent="0.25">
      <c r="B45" s="5"/>
      <c r="E45" s="7"/>
      <c r="F45" s="7"/>
      <c r="G45" s="7"/>
      <c r="H45" s="3"/>
    </row>
    <row r="46" spans="1:8" x14ac:dyDescent="0.25">
      <c r="B46" s="5"/>
      <c r="E46" s="7"/>
      <c r="F46" s="7"/>
      <c r="G46" s="7"/>
      <c r="H46" s="3"/>
    </row>
    <row r="47" spans="1:8" x14ac:dyDescent="0.25">
      <c r="B47" s="5"/>
      <c r="E47" s="7"/>
      <c r="F47" s="7"/>
      <c r="G47" s="7"/>
      <c r="H47" s="3"/>
    </row>
    <row r="48" spans="1:8" x14ac:dyDescent="0.25">
      <c r="B48" s="5"/>
      <c r="E48" s="7"/>
      <c r="F48" s="7"/>
      <c r="G48" s="7"/>
    </row>
    <row r="49" spans="2:8" x14ac:dyDescent="0.25">
      <c r="B49" s="5"/>
      <c r="E49" s="7"/>
      <c r="F49" s="7"/>
      <c r="G49" s="7"/>
      <c r="H49" s="3"/>
    </row>
    <row r="50" spans="2:8" x14ac:dyDescent="0.25">
      <c r="B50" s="5"/>
      <c r="E50" s="7"/>
      <c r="F50" s="7"/>
      <c r="G50" s="7"/>
      <c r="H50" s="3"/>
    </row>
    <row r="51" spans="2:8" x14ac:dyDescent="0.25">
      <c r="B51" s="5"/>
      <c r="E51" s="7"/>
      <c r="F51" s="7"/>
      <c r="G51" s="7"/>
      <c r="H51" s="3"/>
    </row>
    <row r="52" spans="2:8" x14ac:dyDescent="0.25">
      <c r="B52" s="5"/>
      <c r="E52" s="7"/>
      <c r="F52" s="7"/>
      <c r="G52" s="7"/>
    </row>
    <row r="53" spans="2:8" x14ac:dyDescent="0.25">
      <c r="B53" s="5"/>
      <c r="E53" s="7"/>
      <c r="F53" s="7"/>
      <c r="G53" s="7"/>
      <c r="H53" s="3"/>
    </row>
    <row r="54" spans="2:8" x14ac:dyDescent="0.25">
      <c r="B54" s="5"/>
      <c r="E54" s="7"/>
      <c r="F54" s="7"/>
      <c r="G54" s="7"/>
      <c r="H54" s="3"/>
    </row>
    <row r="55" spans="2:8" x14ac:dyDescent="0.25">
      <c r="B55" s="5"/>
      <c r="E55" s="7"/>
      <c r="F55" s="7"/>
      <c r="G55" s="7"/>
      <c r="H55" s="3"/>
    </row>
    <row r="56" spans="2:8" x14ac:dyDescent="0.25">
      <c r="B56" s="5"/>
      <c r="E56" s="7"/>
      <c r="F56" s="7"/>
      <c r="G56" s="7"/>
    </row>
    <row r="57" spans="2:8" x14ac:dyDescent="0.25">
      <c r="B57" s="5"/>
      <c r="E57" s="7"/>
      <c r="F57" s="7"/>
      <c r="G57" s="7"/>
      <c r="H57" s="3"/>
    </row>
    <row r="58" spans="2:8" x14ac:dyDescent="0.25">
      <c r="B58" s="5"/>
      <c r="E58" s="7"/>
      <c r="F58" s="7"/>
      <c r="G58" s="7"/>
      <c r="H58" s="3"/>
    </row>
    <row r="59" spans="2:8" x14ac:dyDescent="0.25">
      <c r="B59" s="5"/>
      <c r="H59" s="3"/>
    </row>
    <row r="60" spans="2:8" x14ac:dyDescent="0.25">
      <c r="B60" s="5"/>
    </row>
    <row r="61" spans="2:8" x14ac:dyDescent="0.25">
      <c r="B61" s="5"/>
      <c r="H61" s="3"/>
    </row>
    <row r="62" spans="2:8" x14ac:dyDescent="0.25">
      <c r="B62" s="5"/>
      <c r="H62" s="3"/>
    </row>
    <row r="63" spans="2:8" x14ac:dyDescent="0.25">
      <c r="B63" s="5"/>
      <c r="H63" s="3"/>
    </row>
    <row r="64" spans="2:8" x14ac:dyDescent="0.25">
      <c r="B64" s="5"/>
    </row>
    <row r="65" spans="2:8" x14ac:dyDescent="0.25">
      <c r="B65" s="5"/>
      <c r="H65" s="3"/>
    </row>
    <row r="66" spans="2:8" x14ac:dyDescent="0.25">
      <c r="B66" s="5"/>
      <c r="H66" s="3"/>
    </row>
    <row r="67" spans="2:8" x14ac:dyDescent="0.25">
      <c r="B67" s="5"/>
      <c r="H67" s="3"/>
    </row>
    <row r="68" spans="2:8" x14ac:dyDescent="0.25">
      <c r="B68" s="5"/>
    </row>
    <row r="69" spans="2:8" x14ac:dyDescent="0.25">
      <c r="B69" s="5"/>
      <c r="H69" s="3"/>
    </row>
    <row r="70" spans="2:8" x14ac:dyDescent="0.25">
      <c r="B70" s="5"/>
      <c r="H70" s="3"/>
    </row>
    <row r="71" spans="2:8" x14ac:dyDescent="0.25">
      <c r="B71" s="5"/>
      <c r="H71" s="3"/>
    </row>
    <row r="72" spans="2:8" x14ac:dyDescent="0.25">
      <c r="B72" s="5"/>
    </row>
    <row r="73" spans="2:8" x14ac:dyDescent="0.25">
      <c r="B73" s="5"/>
      <c r="H73" s="3"/>
    </row>
    <row r="74" spans="2:8" x14ac:dyDescent="0.25">
      <c r="B74" s="5"/>
      <c r="H74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Returns</vt:lpstr>
      <vt:lpstr>Investment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Chopra</dc:creator>
  <cp:lastModifiedBy>Amit Chopra</cp:lastModifiedBy>
  <dcterms:created xsi:type="dcterms:W3CDTF">2020-10-07T03:03:56Z</dcterms:created>
  <dcterms:modified xsi:type="dcterms:W3CDTF">2020-10-16T07:09:56Z</dcterms:modified>
</cp:coreProperties>
</file>